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9"/>
  <workbookPr/>
  <mc:AlternateContent xmlns:mc="http://schemas.openxmlformats.org/markup-compatibility/2006">
    <mc:Choice Requires="x15">
      <x15ac:absPath xmlns:x15ac="http://schemas.microsoft.com/office/spreadsheetml/2010/11/ac" url="https://kluanenic-my.sharepoint.com/personal/mario_romero_kluanenicaragua_com/Documents/Escritorio/"/>
    </mc:Choice>
  </mc:AlternateContent>
  <xr:revisionPtr revIDLastSave="16" documentId="8_{2DDE6960-05B5-4273-AC51-914575FE6DCF}" xr6:coauthVersionLast="47" xr6:coauthVersionMax="47" xr10:uidLastSave="{F015745D-670D-4080-91D9-90B8DAC4E35B}"/>
  <bookViews>
    <workbookView xWindow="-108" yWindow="-108" windowWidth="23256" windowHeight="12456" xr2:uid="{00000000-000D-0000-FFFF-FFFF00000000}"/>
  </bookViews>
  <sheets>
    <sheet name="ABRAZADERA" sheetId="1" r:id="rId1"/>
    <sheet name="TABLA REF" sheetId="3"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4" i="1" l="1" a="1"/>
  <c r="E24" i="1" s="1"/>
  <c r="E32" i="1" a="1"/>
  <c r="E32" i="1" s="1"/>
  <c r="E31" i="1" a="1"/>
  <c r="E31" i="1" s="1"/>
  <c r="E30" i="1" a="1"/>
  <c r="E30" i="1" s="1"/>
  <c r="E29" i="1" a="1"/>
  <c r="E29" i="1" s="1"/>
  <c r="E28" i="1" a="1"/>
  <c r="E2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9" authorId="0" shapeId="0" xr:uid="{C94D09FD-90E6-42D1-A50D-A2BE4B2BCC46}">
      <text>
        <r>
          <rPr>
            <sz val="10"/>
            <color indexed="81"/>
            <rFont val="Arial"/>
            <family val="2"/>
          </rPr>
          <t>Su duración máxima es de un año, después de este tiempo el cambio se considerará permanente.</t>
        </r>
      </text>
    </comment>
    <comment ref="E9" authorId="0" shapeId="0" xr:uid="{9E624DE7-E09B-4EA3-A561-D87D12275487}">
      <text>
        <r>
          <rPr>
            <sz val="10"/>
            <color indexed="81"/>
            <rFont val="Arial"/>
            <family val="2"/>
          </rPr>
          <t>Cambio que no vuelva a su estado original o condición inicial.</t>
        </r>
      </text>
    </comment>
    <comment ref="A10" authorId="0" shapeId="0" xr:uid="{8707B538-3B5B-4416-932C-B4C94BEA104E}">
      <text>
        <r>
          <rPr>
            <sz val="10"/>
            <color indexed="81"/>
            <rFont val="Arial"/>
            <family val="2"/>
          </rPr>
          <t>Nuevos productos, 
Nuevos servicios 
Nuevos procesos, 
Cambios en productos 
Cambios en servicios 
Cambios en procesos existentes. (proceso operativo, cambios de los límites de diseño, planos, hoja de datos técnicos o requisitos técnicos para los taladros)
Lugares de trabajo y sus alrededores. (Cambio físico a una instalación
Condiciones de trabajo.
Equipo.
Herramientas
Tecnología, 
Materias primas.</t>
        </r>
        <r>
          <rPr>
            <b/>
            <sz val="9"/>
            <color indexed="81"/>
            <rFont val="Tahoma"/>
            <family val="2"/>
          </rPr>
          <t xml:space="preserve">
</t>
        </r>
        <r>
          <rPr>
            <sz val="9"/>
            <color indexed="81"/>
            <rFont val="Tahoma"/>
            <family val="2"/>
          </rPr>
          <t xml:space="preserve">
</t>
        </r>
      </text>
    </comment>
    <comment ref="E10" authorId="0" shapeId="0" xr:uid="{3DC92259-AFB0-4ECB-BC73-7872C8A462EB}">
      <text>
        <r>
          <rPr>
            <sz val="10"/>
            <color indexed="81"/>
            <rFont val="Arial"/>
            <family val="2"/>
          </rPr>
          <t xml:space="preserve">Organización del trabajo.
Fuerza de trabajo.
Cambios en el conocimiento o la información sobre riesgos de seguridad y salud en el trabajo.
Desarrollos en conocimiento y tecnología
Cambio en una estructura organizacional. 
Cambio en personal con conocimiento o experiencia específica.
COMERCIALES
CONTRACTUALES
</t>
        </r>
      </text>
    </comment>
    <comment ref="A14" authorId="0" shapeId="0" xr:uid="{FD68E69A-5F86-448B-875F-0CE8B2D5DF8A}">
      <text>
        <r>
          <rPr>
            <sz val="10"/>
            <color indexed="81"/>
            <rFont val="Arial"/>
            <family val="2"/>
          </rPr>
          <t>¿El cambio podría provocar lesiones o deterioro de la salud a los trabajadores o tener lugares de trabajo inseguros o no saludables?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<sst xmlns="http://schemas.openxmlformats.org/spreadsheetml/2006/main" count="125" uniqueCount="93">
  <si>
    <t>GESTIÓN DEL CAMBIO</t>
  </si>
  <si>
    <t>CODIGO: NI-F-HSE-17</t>
  </si>
  <si>
    <t>VERSION: 3</t>
  </si>
  <si>
    <t>FECHA V: Enero 2023</t>
  </si>
  <si>
    <t>PERSONA QUE 
PROPONE EL CAMBIO:</t>
  </si>
  <si>
    <t>Alberto Chamo</t>
  </si>
  <si>
    <t>PUESTO:</t>
  </si>
  <si>
    <t>Jefe de Taller</t>
  </si>
  <si>
    <t>LIDER DEL PROCESO:</t>
  </si>
  <si>
    <t>Mario Romero</t>
  </si>
  <si>
    <t>PROCESO:</t>
  </si>
  <si>
    <t xml:space="preserve">MANTENIMIENTO </t>
  </si>
  <si>
    <t>SECCIÓN 1: DESCRIPCIÓN DEL CAMBIO</t>
  </si>
  <si>
    <t>FECHA:</t>
  </si>
  <si>
    <t xml:space="preserve">SELECCIONE LA CLASE DE  CAMBIO QUE DESEA REALIZAR (MARCAR CON UNA "X") </t>
  </si>
  <si>
    <t>CAMBIO TEMPORAL</t>
  </si>
  <si>
    <t>CAMBIO PERMANENTE</t>
  </si>
  <si>
    <t>X</t>
  </si>
  <si>
    <t>CAMBIO TECNICO</t>
  </si>
  <si>
    <t>CAMBIO ADMINISTRATIVO</t>
  </si>
  <si>
    <t>CAMBIO EN REQUISITOS LEGALES</t>
  </si>
  <si>
    <t>DESCRIBA EL CAMBIO A REALIZAR (EN CASO DE SER NECESARIO INCLUYA DOCUMENTOS EN ANEXO): IMPLEMENTACION DE ANILLOS DE RESTRICCIÓN Y ESTANDARIZACIÓN EN BRACKETS</t>
  </si>
  <si>
    <t>Como mejora se implementa la fabricacion de nueva abrazadera y anillos para contrarestar el deslizamiento de la abrazadera que va en los tubos de extencion de polea, cuya finalidad es garantizar que la abrazadera no se dezplace en ninguno de los sentidos en caso de ser instalada correctamente en su posición.</t>
  </si>
  <si>
    <t>EL CAMBIO AFECTARA EL DESEMPEÑO DE SST</t>
  </si>
  <si>
    <t xml:space="preserve">SI </t>
  </si>
  <si>
    <t>Si la respuesta es "SI" continue realizando este documento</t>
  </si>
  <si>
    <t>PROCESOS QUE ESTARÍAN INVOLUCRADAS EN EL CAMBIO (MARCAR CON UNA "X")</t>
  </si>
  <si>
    <t xml:space="preserve"> RECURSOS HUMANOS</t>
  </si>
  <si>
    <t xml:space="preserve"> HSE</t>
  </si>
  <si>
    <t>OPERACIONES</t>
  </si>
  <si>
    <t>FINANCIERO Y ADMINISTRATIVO</t>
  </si>
  <si>
    <t>MANTENIMIENTO</t>
  </si>
  <si>
    <t>LOGISTICA</t>
  </si>
  <si>
    <t>TECNOLOGIA DE LA INFORMACIÓN</t>
  </si>
  <si>
    <t>GERENCIA GENERAL</t>
  </si>
  <si>
    <t>DIRECCION CORPORATIVA</t>
  </si>
  <si>
    <t>COMITÉ DE SST</t>
  </si>
  <si>
    <t xml:space="preserve">OTRO (DEFINA): </t>
  </si>
  <si>
    <t>Para continuar con las siguientes secciones  se debe  convocar a reunión a las gerencias y lideres de las áreas involucradas en el cambio que se realizara, para analizar en conjunto los riesgos.</t>
  </si>
  <si>
    <t>SECCIÓN 2: EVALUACIÓN DE RIESGOS SST</t>
  </si>
  <si>
    <t>PELIGROS SST PODRÍA GENERAR EL CAMBIO (EVALUAR CON EL LIDER HSE ) - Enfoque en los riesgos que se generan con la implementación del cambio.</t>
  </si>
  <si>
    <t>PELIGRO PARA SST</t>
  </si>
  <si>
    <t>NUEVO PELIGRO SST</t>
  </si>
  <si>
    <t>PROBABILIDAD</t>
  </si>
  <si>
    <t>CONSECUENCIA</t>
  </si>
  <si>
    <t>RIESGO 
(VER TABLA DE REFERENCIA)</t>
  </si>
  <si>
    <t>JERARQUIA DE CONTROLES
* = Efectividad</t>
  </si>
  <si>
    <t>DESCRIPCIÓN</t>
  </si>
  <si>
    <t>Fallo en soldaduras de los anillos</t>
  </si>
  <si>
    <t>BAJA</t>
  </si>
  <si>
    <t>LEVE</t>
  </si>
  <si>
    <t>Administrativo (**)</t>
  </si>
  <si>
    <t xml:space="preserve">Antes de iniciar un sondeo, se debe de realizar una inspección visual del estado de la soldadura. </t>
  </si>
  <si>
    <t>COSTO ESTIMADO PARA IMPLEMENTACIÓN DEL CAMBIO (USD):</t>
  </si>
  <si>
    <t>IMPLEMENTACIÓN</t>
  </si>
  <si>
    <t>TIEMPO ESTIMADO DE IMPLEMENTACIÓN (MESES)</t>
  </si>
  <si>
    <t>SECCIÓN 3 AUTORIZACIÓN DEL CAMBIO</t>
  </si>
  <si>
    <t>DE A CUERDO AL ANALISIS REALIZADO SE APRUEBA EL CAMBIO:</t>
  </si>
  <si>
    <t>SI</t>
  </si>
  <si>
    <t>APROBADO POR:</t>
  </si>
  <si>
    <t xml:space="preserve">GERENTE DE OPERACIONES </t>
  </si>
  <si>
    <t>SECCIÓN 4: PLANEACIÓN DEL CAMBIO</t>
  </si>
  <si>
    <t>Responda las siguientes preguntas para tomarlas en cuenta en su planeación</t>
  </si>
  <si>
    <t xml:space="preserve"> EL CAMBIO QUE SE REALIZARA NECESITARA LA ACTUALIZACIÓN DE ALGÚN DOCUMENTO (PROCEDIMIENTOS O FORMATOS)</t>
  </si>
  <si>
    <t xml:space="preserve"> OPERACIONES - HSEQ </t>
  </si>
  <si>
    <t>INDIQUE EL CÓDIGO Y  NOMBRE DEL DOCUMENTO QUE SE DEBE ACTUALIZAR</t>
  </si>
  <si>
    <t xml:space="preserve">Inspección preoperacional de maquina 
Inspección antes de dar inicio a una nueva perforación </t>
  </si>
  <si>
    <t>EL CAMBIO QUE SE REALIZARA NECESITARA LA CREACIÓN DE UN NUEVO DOCUMENTO (PROCEDIMIENTOS O FORMATOS)</t>
  </si>
  <si>
    <t>NO</t>
  </si>
  <si>
    <t>INDIQUE QUE PUESTOS DE TRABAJO REQUIEREN DE CAPACITACIÓN</t>
  </si>
  <si>
    <t xml:space="preserve">Perforista , mecanico , auxiliar de perforación , hse , supervisor, personal de plataformas si aplica </t>
  </si>
  <si>
    <t>PLAN DE TRABAJO DE IMPLEMENTACIÓN DEL CAMBIO</t>
  </si>
  <si>
    <t>SEGUIMIENTO DE IMPLEMENTACIÓN DEL CAMBIO</t>
  </si>
  <si>
    <t>ACTIVIDADES A REALIZAR</t>
  </si>
  <si>
    <t>REPONSABLE</t>
  </si>
  <si>
    <t>FECHA INICIO</t>
  </si>
  <si>
    <t>FECHA FIN</t>
  </si>
  <si>
    <t>ESTATUS</t>
  </si>
  <si>
    <t>IDENTIFICACIÓN DE DESVIACIONES</t>
  </si>
  <si>
    <t>CORRECCION DE DESVIACIONES</t>
  </si>
  <si>
    <t>FABRICACION E IMPLEMENTACION</t>
  </si>
  <si>
    <t>AREA DE MTTO</t>
  </si>
  <si>
    <t>Cerrado</t>
  </si>
  <si>
    <t xml:space="preserve">Prueba en sede principal </t>
  </si>
  <si>
    <t>Envio del sistema a proyecto Limón</t>
  </si>
  <si>
    <t xml:space="preserve">Socialización de la gestión cambio y planificación para instalación </t>
  </si>
  <si>
    <t xml:space="preserve">Alberto Chamo
</t>
  </si>
  <si>
    <t xml:space="preserve">Instalación del sistema </t>
  </si>
  <si>
    <t>SECCIÓN 5: IMPLEMENTACIÓN DEL CAMBIO</t>
  </si>
  <si>
    <t>LIDER DE PROCESO VALIDA LA IMPLEMENTACIÓN EN SU PROCESO (MARCAR CON UNA "X")</t>
  </si>
  <si>
    <t>SE DA POR CERRADA LA GESTIÓN DEL CAMBIO CUANDO TODOS LOS LIDERES DE PROCESO CONFIRMEN LA IMPLEMENTACIÓN DEL CAMBIO</t>
  </si>
  <si>
    <t>FECHA CIERRE</t>
  </si>
  <si>
    <t>RECUERDE: INFORMAR ESTA GESTIÓN DEL CAMBIO a través de RHOMB en la sección Reporte de Acción de Mejora en el módulo de HSEQ.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</si>
</sst>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540A]* #,##0.00_ ;_-[$$-540A]* \-#,##0.00\ ;_-[$$-540A]* &quot;-&quot;??_ ;_-@_ "/>
    <numFmt numFmtId="166" formatCode="_-* #,##0_-;\-* #,##0_-;_-* &quot;-&quot;??_-;_-@_-"/>
  </numFmts>
  <fonts count="17">
    <font>
      <sz val="11"/>
      <color theme="1"/>
      <name val="Calibri"/>
      <family val="2"/>
      <scheme val="minor"/>
    </font>
    <font>
      <sz val="11"/>
      <color theme="1"/>
      <name val="Calibri"/>
      <family val="2"/>
      <scheme val="minor"/>
    </font>
    <font>
      <sz val="14"/>
      <color theme="1"/>
      <name val="Calibri"/>
      <family val="2"/>
      <scheme val="minor"/>
    </font>
    <font>
      <b/>
      <sz val="18"/>
      <color theme="1"/>
      <name val="Calibri"/>
      <family val="2"/>
      <scheme val="minor"/>
    </font>
    <font>
      <b/>
      <sz val="14"/>
      <color theme="1"/>
      <name val="Calibri"/>
      <family val="2"/>
      <scheme val="minor"/>
    </font>
    <font>
      <b/>
      <sz val="16"/>
      <color theme="0"/>
      <name val="Calibri"/>
      <family val="2"/>
      <scheme val="minor"/>
    </font>
    <font>
      <sz val="16"/>
      <color theme="1"/>
      <name val="Calibri"/>
      <family val="2"/>
      <scheme val="minor"/>
    </font>
    <font>
      <b/>
      <sz val="16"/>
      <color theme="1"/>
      <name val="Calibri"/>
      <family val="2"/>
      <scheme val="minor"/>
    </font>
    <font>
      <b/>
      <sz val="12"/>
      <color theme="1"/>
      <name val="Calibri"/>
      <family val="2"/>
      <scheme val="minor"/>
    </font>
    <font>
      <sz val="18"/>
      <color theme="1"/>
      <name val="Calibri"/>
      <family val="2"/>
      <scheme val="minor"/>
    </font>
    <font>
      <b/>
      <sz val="12"/>
      <color theme="0"/>
      <name val="Calibri"/>
      <family val="2"/>
      <scheme val="minor"/>
    </font>
    <font>
      <b/>
      <sz val="14"/>
      <color theme="1"/>
      <name val="Arial Black"/>
      <family val="2"/>
    </font>
    <font>
      <sz val="10"/>
      <color indexed="81"/>
      <name val="Arial"/>
      <family val="2"/>
    </font>
    <font>
      <b/>
      <sz val="9"/>
      <color indexed="81"/>
      <name val="Tahoma"/>
      <family val="2"/>
    </font>
    <font>
      <sz val="9"/>
      <color indexed="81"/>
      <name val="Tahoma"/>
      <family val="2"/>
    </font>
    <font>
      <sz val="12"/>
      <color theme="1"/>
      <name val="Calibri"/>
      <family val="2"/>
      <scheme val="minor"/>
    </font>
    <font>
      <b/>
      <sz val="16"/>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rgb="FF00B050"/>
        <bgColor indexed="64"/>
      </patternFill>
    </fill>
    <fill>
      <patternFill patternType="solid">
        <fgColor theme="0" tint="-0.249977111117893"/>
        <bgColor indexed="64"/>
      </patternFill>
    </fill>
    <fill>
      <patternFill patternType="solid">
        <fgColor theme="0"/>
        <bgColor indexed="64"/>
      </patternFill>
    </fill>
    <fill>
      <patternFill patternType="solid">
        <fgColor rgb="FF002060"/>
        <bgColor indexed="64"/>
      </patternFill>
    </fill>
    <fill>
      <patternFill patternType="solid">
        <fgColor theme="2" tint="-0.499984740745262"/>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s>
  <borders count="42">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164" fontId="1" fillId="0" borderId="0" applyFont="0" applyFill="0" applyBorder="0" applyAlignment="0" applyProtection="0"/>
    <xf numFmtId="164" fontId="1" fillId="0" borderId="0" applyFont="0" applyFill="0" applyBorder="0" applyAlignment="0" applyProtection="0"/>
  </cellStyleXfs>
  <cellXfs count="130">
    <xf numFmtId="0" fontId="0" fillId="0" borderId="0" xfId="0"/>
    <xf numFmtId="0" fontId="4" fillId="0" borderId="6" xfId="0" applyFont="1" applyBorder="1" applyAlignment="1">
      <alignment horizontal="center" vertical="center" wrapText="1"/>
    </xf>
    <xf numFmtId="0" fontId="2" fillId="0" borderId="0" xfId="0" applyFont="1"/>
    <xf numFmtId="0" fontId="4" fillId="0" borderId="11"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8" xfId="0" applyFont="1" applyBorder="1" applyAlignment="1">
      <alignment vertical="center"/>
    </xf>
    <xf numFmtId="0" fontId="4" fillId="2" borderId="19" xfId="0" applyFont="1" applyFill="1" applyBorder="1" applyAlignment="1">
      <alignment vertical="center"/>
    </xf>
    <xf numFmtId="14" fontId="2" fillId="0" borderId="19" xfId="0" applyNumberFormat="1" applyFont="1" applyBorder="1" applyAlignment="1">
      <alignment horizontal="center" vertical="center"/>
    </xf>
    <xf numFmtId="0" fontId="4" fillId="0" borderId="19" xfId="0" applyFont="1" applyBorder="1" applyAlignment="1">
      <alignment horizontal="center" vertical="center"/>
    </xf>
    <xf numFmtId="0" fontId="4" fillId="0" borderId="0" xfId="0" applyFont="1" applyAlignment="1">
      <alignment horizontal="center" vertical="center"/>
    </xf>
    <xf numFmtId="0" fontId="4" fillId="4" borderId="28" xfId="0" applyFont="1" applyFill="1" applyBorder="1"/>
    <xf numFmtId="0" fontId="4" fillId="4" borderId="29" xfId="0" applyFont="1" applyFill="1" applyBorder="1"/>
    <xf numFmtId="0" fontId="4" fillId="2" borderId="30" xfId="0" applyFont="1" applyFill="1" applyBorder="1" applyAlignment="1">
      <alignment horizontal="center" vertical="top" wrapText="1"/>
    </xf>
    <xf numFmtId="0" fontId="4" fillId="2" borderId="19" xfId="0" applyFont="1" applyFill="1" applyBorder="1"/>
    <xf numFmtId="0" fontId="8" fillId="2" borderId="19" xfId="0" applyFont="1" applyFill="1" applyBorder="1" applyAlignment="1">
      <alignment wrapText="1"/>
    </xf>
    <xf numFmtId="0" fontId="4" fillId="2" borderId="19" xfId="0" applyFont="1" applyFill="1" applyBorder="1" applyAlignment="1">
      <alignment horizontal="center"/>
    </xf>
    <xf numFmtId="0" fontId="4" fillId="2" borderId="19" xfId="0" applyFont="1" applyFill="1" applyBorder="1" applyAlignment="1">
      <alignment horizontal="center" wrapText="1"/>
    </xf>
    <xf numFmtId="0" fontId="2" fillId="0" borderId="19" xfId="0" applyFont="1" applyBorder="1" applyAlignment="1">
      <alignment horizontal="left" vertical="top" wrapText="1"/>
    </xf>
    <xf numFmtId="0" fontId="4" fillId="0" borderId="19" xfId="0" applyFont="1" applyBorder="1" applyAlignment="1">
      <alignment horizontal="center"/>
    </xf>
    <xf numFmtId="0" fontId="2" fillId="0" borderId="19" xfId="0" applyFont="1" applyBorder="1" applyAlignment="1">
      <alignment horizontal="center" vertical="top" wrapText="1"/>
    </xf>
    <xf numFmtId="0" fontId="2" fillId="0" borderId="19" xfId="0" applyFont="1" applyBorder="1" applyAlignment="1">
      <alignment horizontal="center" wrapText="1"/>
    </xf>
    <xf numFmtId="165" fontId="7" fillId="5" borderId="30" xfId="0" applyNumberFormat="1" applyFont="1" applyFill="1" applyBorder="1" applyAlignment="1">
      <alignment vertical="center"/>
    </xf>
    <xf numFmtId="166" fontId="7" fillId="5" borderId="29" xfId="1" applyNumberFormat="1" applyFont="1" applyFill="1" applyBorder="1" applyAlignment="1">
      <alignment horizontal="center" vertical="center"/>
    </xf>
    <xf numFmtId="0" fontId="7" fillId="2" borderId="19" xfId="0" applyFont="1" applyFill="1" applyBorder="1" applyAlignment="1">
      <alignment vertical="center" wrapText="1"/>
    </xf>
    <xf numFmtId="0" fontId="3" fillId="0" borderId="0" xfId="0" applyFont="1"/>
    <xf numFmtId="0" fontId="9" fillId="0" borderId="0" xfId="0" applyFont="1"/>
    <xf numFmtId="0" fontId="5" fillId="6" borderId="37" xfId="0" applyFont="1" applyFill="1" applyBorder="1" applyAlignment="1">
      <alignment horizontal="center" vertical="center"/>
    </xf>
    <xf numFmtId="0" fontId="5" fillId="6" borderId="36" xfId="0" applyFont="1" applyFill="1" applyBorder="1" applyAlignment="1">
      <alignment horizontal="center" vertical="center"/>
    </xf>
    <xf numFmtId="0" fontId="5" fillId="7" borderId="36" xfId="0" applyFont="1" applyFill="1" applyBorder="1" applyAlignment="1">
      <alignment horizontal="center" vertical="center"/>
    </xf>
    <xf numFmtId="0" fontId="10" fillId="7" borderId="38" xfId="0" applyFont="1" applyFill="1" applyBorder="1" applyAlignment="1">
      <alignment horizontal="center" vertical="center"/>
    </xf>
    <xf numFmtId="0" fontId="6" fillId="0" borderId="0" xfId="0" applyFont="1" applyAlignment="1">
      <alignment vertical="center" wrapText="1"/>
    </xf>
    <xf numFmtId="0" fontId="6" fillId="0" borderId="39" xfId="0" applyFont="1" applyBorder="1" applyAlignment="1">
      <alignment vertical="center" wrapText="1"/>
    </xf>
    <xf numFmtId="0" fontId="0" fillId="0" borderId="21" xfId="0" applyBorder="1" applyAlignment="1">
      <alignment horizontal="left" vertical="top" wrapText="1"/>
    </xf>
    <xf numFmtId="0" fontId="0" fillId="0" borderId="19" xfId="0" applyBorder="1" applyAlignment="1">
      <alignment horizontal="center" vertical="center" wrapText="1"/>
    </xf>
    <xf numFmtId="15" fontId="0" fillId="0" borderId="19" xfId="0" applyNumberFormat="1" applyBorder="1" applyAlignment="1">
      <alignment horizontal="center" vertical="center"/>
    </xf>
    <xf numFmtId="0" fontId="0" fillId="0" borderId="19" xfId="0" applyBorder="1" applyAlignment="1">
      <alignment horizontal="center" vertical="center"/>
    </xf>
    <xf numFmtId="0" fontId="0" fillId="0" borderId="19" xfId="0" applyBorder="1"/>
    <xf numFmtId="0" fontId="0" fillId="0" borderId="20" xfId="0" applyBorder="1"/>
    <xf numFmtId="14" fontId="0" fillId="0" borderId="19" xfId="0" applyNumberFormat="1" applyBorder="1" applyAlignment="1">
      <alignment horizontal="center" vertical="center"/>
    </xf>
    <xf numFmtId="0" fontId="0" fillId="0" borderId="19" xfId="0" applyBorder="1" applyAlignment="1">
      <alignment wrapText="1"/>
    </xf>
    <xf numFmtId="0" fontId="0" fillId="0" borderId="20" xfId="0" applyBorder="1" applyAlignment="1">
      <alignment wrapText="1"/>
    </xf>
    <xf numFmtId="0" fontId="0" fillId="0" borderId="20" xfId="0" applyBorder="1" applyAlignment="1">
      <alignment vertical="center" wrapText="1"/>
    </xf>
    <xf numFmtId="0" fontId="0" fillId="0" borderId="40" xfId="0" applyBorder="1" applyAlignment="1">
      <alignment horizontal="left" vertical="top" wrapText="1"/>
    </xf>
    <xf numFmtId="0" fontId="0" fillId="0" borderId="35" xfId="0" applyBorder="1" applyAlignment="1">
      <alignment horizontal="center" vertical="center" wrapText="1"/>
    </xf>
    <xf numFmtId="0" fontId="0" fillId="0" borderId="35" xfId="0" applyBorder="1" applyAlignment="1">
      <alignment horizontal="center" vertical="center"/>
    </xf>
    <xf numFmtId="0" fontId="0" fillId="0" borderId="35" xfId="0" applyBorder="1"/>
    <xf numFmtId="0" fontId="0" fillId="0" borderId="41" xfId="0" applyBorder="1"/>
    <xf numFmtId="0" fontId="4" fillId="4" borderId="30" xfId="0" applyFont="1" applyFill="1" applyBorder="1"/>
    <xf numFmtId="0" fontId="4" fillId="5" borderId="19" xfId="0" applyFont="1" applyFill="1" applyBorder="1" applyAlignment="1">
      <alignment horizontal="center"/>
    </xf>
    <xf numFmtId="0" fontId="2" fillId="0" borderId="19" xfId="0" applyFont="1" applyBorder="1" applyAlignment="1">
      <alignment horizontal="center" vertical="center" wrapText="1"/>
    </xf>
    <xf numFmtId="0" fontId="6" fillId="0" borderId="19" xfId="0" applyFont="1" applyBorder="1" applyAlignment="1">
      <alignment horizontal="center" vertical="center" wrapText="1"/>
    </xf>
    <xf numFmtId="0" fontId="4" fillId="3" borderId="19" xfId="0" applyFont="1" applyFill="1" applyBorder="1" applyAlignment="1">
      <alignment horizontal="center" vertical="center"/>
    </xf>
    <xf numFmtId="14" fontId="4" fillId="0" borderId="29" xfId="0" applyNumberFormat="1" applyFont="1" applyBorder="1"/>
    <xf numFmtId="0" fontId="4" fillId="9" borderId="21" xfId="0" applyFont="1" applyFill="1" applyBorder="1" applyAlignment="1">
      <alignment horizontal="center" vertical="center"/>
    </xf>
    <xf numFmtId="0" fontId="2" fillId="0" borderId="19" xfId="0" applyFont="1" applyBorder="1" applyAlignment="1">
      <alignment horizontal="left" vertical="center" wrapText="1"/>
    </xf>
    <xf numFmtId="0" fontId="4" fillId="9" borderId="19" xfId="0" applyFont="1" applyFill="1" applyBorder="1" applyAlignment="1">
      <alignment horizontal="center" vertical="center"/>
    </xf>
    <xf numFmtId="0" fontId="4" fillId="10" borderId="19" xfId="0" applyFont="1" applyFill="1" applyBorder="1" applyAlignment="1">
      <alignment horizontal="center" vertical="center"/>
    </xf>
    <xf numFmtId="0" fontId="0" fillId="0" borderId="21" xfId="0" applyBorder="1" applyAlignment="1">
      <alignment horizontal="left" vertical="center" wrapText="1"/>
    </xf>
    <xf numFmtId="0" fontId="0" fillId="3" borderId="19" xfId="0" applyFill="1" applyBorder="1" applyAlignment="1">
      <alignment horizontal="center" vertical="center"/>
    </xf>
    <xf numFmtId="0" fontId="11" fillId="8" borderId="3" xfId="0" applyFont="1" applyFill="1" applyBorder="1" applyAlignment="1">
      <alignment horizontal="center"/>
    </xf>
    <xf numFmtId="0" fontId="4" fillId="8" borderId="4" xfId="0" applyFont="1" applyFill="1" applyBorder="1" applyAlignment="1">
      <alignment horizontal="center"/>
    </xf>
    <xf numFmtId="0" fontId="7" fillId="2" borderId="19" xfId="0" applyFont="1" applyFill="1" applyBorder="1" applyAlignment="1">
      <alignment horizontal="left" wrapText="1"/>
    </xf>
    <xf numFmtId="0" fontId="0" fillId="0" borderId="19" xfId="0" applyBorder="1" applyAlignment="1">
      <alignment horizontal="left" vertical="center"/>
    </xf>
    <xf numFmtId="0" fontId="5" fillId="6" borderId="22" xfId="0" applyFont="1" applyFill="1" applyBorder="1" applyAlignment="1">
      <alignment horizontal="center"/>
    </xf>
    <xf numFmtId="0" fontId="5" fillId="7" borderId="22" xfId="0" applyFont="1" applyFill="1" applyBorder="1" applyAlignment="1">
      <alignment horizont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4" fillId="4" borderId="27" xfId="0" applyFont="1" applyFill="1" applyBorder="1" applyAlignment="1">
      <alignment horizontal="left"/>
    </xf>
    <xf numFmtId="0" fontId="4" fillId="4" borderId="28" xfId="0" applyFont="1" applyFill="1" applyBorder="1" applyAlignment="1">
      <alignment horizontal="left"/>
    </xf>
    <xf numFmtId="0" fontId="4" fillId="4" borderId="29" xfId="0" applyFont="1" applyFill="1" applyBorder="1" applyAlignment="1">
      <alignment horizontal="left"/>
    </xf>
    <xf numFmtId="0" fontId="4" fillId="2" borderId="27" xfId="0" applyFont="1" applyFill="1" applyBorder="1" applyAlignment="1">
      <alignment horizontal="center" vertical="top" wrapText="1"/>
    </xf>
    <xf numFmtId="0" fontId="4" fillId="2" borderId="29" xfId="0" applyFont="1" applyFill="1" applyBorder="1" applyAlignment="1">
      <alignment horizontal="center" vertical="top" wrapText="1"/>
    </xf>
    <xf numFmtId="0" fontId="4" fillId="0" borderId="31" xfId="0" applyFont="1" applyBorder="1" applyAlignment="1">
      <alignment horizontal="center" vertical="center"/>
    </xf>
    <xf numFmtId="0" fontId="4" fillId="0" borderId="32" xfId="0" applyFont="1" applyBorder="1" applyAlignment="1">
      <alignment horizontal="center" vertical="center"/>
    </xf>
    <xf numFmtId="0" fontId="7" fillId="2" borderId="33" xfId="0" applyFont="1" applyFill="1" applyBorder="1" applyAlignment="1">
      <alignment horizontal="left" vertical="center" wrapText="1"/>
    </xf>
    <xf numFmtId="0" fontId="7" fillId="2" borderId="34" xfId="0" applyFont="1" applyFill="1" applyBorder="1" applyAlignment="1">
      <alignment horizontal="left" vertical="center" wrapText="1"/>
    </xf>
    <xf numFmtId="0" fontId="7" fillId="0" borderId="19" xfId="0" applyFont="1" applyBorder="1" applyAlignment="1">
      <alignment horizontal="center" vertical="center" wrapText="1"/>
    </xf>
    <xf numFmtId="0" fontId="7" fillId="2" borderId="19" xfId="0" applyFont="1" applyFill="1" applyBorder="1" applyAlignment="1">
      <alignment horizontal="left" vertical="top" wrapText="1"/>
    </xf>
    <xf numFmtId="0" fontId="7" fillId="2" borderId="35" xfId="0" applyFont="1" applyFill="1" applyBorder="1" applyAlignment="1">
      <alignment horizontal="left" vertical="top" wrapText="1"/>
    </xf>
    <xf numFmtId="0" fontId="7" fillId="2" borderId="36" xfId="0" applyFont="1" applyFill="1" applyBorder="1" applyAlignment="1">
      <alignment horizontal="left" vertical="top" wrapText="1"/>
    </xf>
    <xf numFmtId="0" fontId="0" fillId="0" borderId="41" xfId="0" applyBorder="1" applyAlignment="1">
      <alignment horizontal="center" vertical="center" wrapText="1"/>
    </xf>
    <xf numFmtId="0" fontId="0" fillId="0" borderId="40" xfId="0" applyBorder="1" applyAlignment="1">
      <alignment horizontal="center" vertical="center"/>
    </xf>
    <xf numFmtId="0" fontId="0" fillId="0" borderId="38" xfId="0" applyBorder="1" applyAlignment="1">
      <alignment horizontal="center" vertical="center"/>
    </xf>
    <xf numFmtId="0" fontId="0" fillId="0" borderId="37" xfId="0" applyBorder="1" applyAlignment="1">
      <alignment horizontal="center" vertical="center"/>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7" fillId="3" borderId="19" xfId="0" applyFont="1" applyFill="1" applyBorder="1" applyAlignment="1">
      <alignment horizontal="center"/>
    </xf>
    <xf numFmtId="0" fontId="4" fillId="2" borderId="19" xfId="0" applyFont="1" applyFill="1" applyBorder="1" applyAlignment="1">
      <alignment horizontal="left"/>
    </xf>
    <xf numFmtId="0" fontId="7" fillId="2" borderId="27" xfId="0" applyFont="1" applyFill="1" applyBorder="1" applyAlignment="1">
      <alignment horizontal="left" vertical="center"/>
    </xf>
    <xf numFmtId="0" fontId="7" fillId="2" borderId="28" xfId="0" applyFont="1" applyFill="1" applyBorder="1" applyAlignment="1">
      <alignment horizontal="left" vertical="center"/>
    </xf>
    <xf numFmtId="0" fontId="7" fillId="2" borderId="29" xfId="0" applyFont="1" applyFill="1" applyBorder="1" applyAlignment="1">
      <alignment horizontal="left" vertical="center"/>
    </xf>
    <xf numFmtId="0" fontId="6" fillId="0" borderId="19" xfId="0" applyFont="1" applyBorder="1" applyAlignment="1">
      <alignment horizontal="left" vertical="top" wrapText="1"/>
    </xf>
    <xf numFmtId="0" fontId="4" fillId="2" borderId="19" xfId="0" applyFont="1" applyFill="1" applyBorder="1" applyAlignment="1">
      <alignment horizontal="center" vertical="center" wrapText="1"/>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15" fillId="0" borderId="19" xfId="0" applyFont="1" applyBorder="1" applyAlignment="1">
      <alignment horizontal="center" vertical="center"/>
    </xf>
    <xf numFmtId="0" fontId="16" fillId="3" borderId="20" xfId="0" applyFont="1" applyFill="1" applyBorder="1" applyAlignment="1">
      <alignment horizontal="center" vertical="center"/>
    </xf>
    <xf numFmtId="0" fontId="16" fillId="3" borderId="22" xfId="0" applyFont="1" applyFill="1" applyBorder="1" applyAlignment="1">
      <alignment horizontal="center" vertical="center"/>
    </xf>
    <xf numFmtId="0" fontId="16" fillId="3" borderId="21" xfId="0" applyFont="1" applyFill="1" applyBorder="1" applyAlignment="1">
      <alignment horizontal="center" vertical="center"/>
    </xf>
    <xf numFmtId="0" fontId="4" fillId="2" borderId="23" xfId="0" applyFont="1" applyFill="1" applyBorder="1" applyAlignment="1">
      <alignment horizontal="left"/>
    </xf>
    <xf numFmtId="0" fontId="4" fillId="2" borderId="22" xfId="0" applyFont="1" applyFill="1" applyBorder="1" applyAlignment="1">
      <alignment horizontal="left"/>
    </xf>
    <xf numFmtId="0" fontId="4" fillId="2" borderId="24" xfId="0" applyFont="1" applyFill="1" applyBorder="1" applyAlignment="1">
      <alignment horizontal="left"/>
    </xf>
    <xf numFmtId="0" fontId="2" fillId="2" borderId="19"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4" fillId="2" borderId="27" xfId="0" applyFont="1" applyFill="1" applyBorder="1" applyAlignment="1">
      <alignment horizontal="left" vertical="center"/>
    </xf>
    <xf numFmtId="0" fontId="4" fillId="2" borderId="28" xfId="0" applyFont="1" applyFill="1" applyBorder="1" applyAlignment="1">
      <alignment horizontal="left" vertical="center"/>
    </xf>
    <xf numFmtId="0" fontId="4" fillId="2" borderId="13" xfId="0" applyFont="1" applyFill="1" applyBorder="1" applyAlignment="1">
      <alignment horizontal="left" vertical="center"/>
    </xf>
    <xf numFmtId="0" fontId="4" fillId="2" borderId="29" xfId="0" applyFont="1" applyFill="1" applyBorder="1" applyAlignment="1">
      <alignment horizontal="left" vertical="center"/>
    </xf>
    <xf numFmtId="0" fontId="2" fillId="0" borderId="1" xfId="0" applyFont="1" applyBorder="1" applyAlignment="1">
      <alignment horizontal="center"/>
    </xf>
    <xf numFmtId="0" fontId="2" fillId="0" borderId="2"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Alignment="1">
      <alignment horizontal="center" vertical="center"/>
    </xf>
    <xf numFmtId="0" fontId="3" fillId="0" borderId="10"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4" fillId="0" borderId="18" xfId="0" applyFont="1" applyBorder="1" applyAlignment="1">
      <alignment horizontal="center" vertical="center"/>
    </xf>
    <xf numFmtId="0" fontId="2" fillId="0" borderId="19" xfId="0" applyFont="1" applyBorder="1" applyAlignment="1">
      <alignment horizontal="center" vertical="center"/>
    </xf>
  </cellXfs>
  <cellStyles count="3">
    <cellStyle name="Millares" xfId="1" builtinId="3"/>
    <cellStyle name="Millares 2" xfId="2" xr:uid="{A4360789-49BC-463A-8B05-97BF1E84C8D9}"/>
    <cellStyle name="Normal" xfId="0" builtinId="0"/>
  </cellStyles>
  <dxfs count="19">
    <dxf>
      <border diagonalUp="0" diagonalDown="0">
        <left style="thin">
          <color indexed="64"/>
        </left>
        <right/>
        <top style="thin">
          <color indexed="64"/>
        </top>
        <bottom style="thin">
          <color indexed="64"/>
        </bottom>
        <vertical/>
        <horizontal/>
      </border>
    </dxf>
    <dxf>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theme="0"/>
        <name val="Calibri"/>
        <family val="2"/>
        <scheme val="minor"/>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auto="1"/>
      </font>
      <fill>
        <patternFill>
          <bgColor rgb="FFFFC000"/>
        </patternFill>
      </fill>
    </dxf>
    <dxf>
      <font>
        <color auto="1"/>
      </font>
      <fill>
        <patternFill>
          <bgColor rgb="FFFFC000"/>
        </patternFill>
      </fill>
    </dxf>
    <dxf>
      <font>
        <color auto="1"/>
      </font>
      <fill>
        <patternFill>
          <bgColor rgb="FFFFC000"/>
        </patternFill>
      </fill>
    </dxf>
    <dxf>
      <font>
        <color auto="1"/>
      </font>
      <fill>
        <patternFill>
          <bgColor rgb="FFFFC000"/>
        </patternFill>
      </fill>
    </dxf>
    <dxf>
      <font>
        <color auto="1"/>
      </font>
      <fill>
        <patternFill>
          <bgColor rgb="FFFFC000"/>
        </patternFill>
      </fill>
    </dxf>
    <dxf>
      <font>
        <color auto="1"/>
      </font>
      <fill>
        <patternFill>
          <bgColor rgb="FFFFC000"/>
        </patternFill>
      </fill>
    </dxf>
    <dxf>
      <font>
        <color auto="1"/>
      </font>
      <fill>
        <patternFill>
          <bgColor rgb="FFFFC000"/>
        </patternFill>
      </fill>
    </dxf>
    <dxf>
      <font>
        <color auto="1"/>
      </font>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5.png@01D7B3B3.EC7F42C0" TargetMode="Externa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1178719</xdr:colOff>
      <xdr:row>0</xdr:row>
      <xdr:rowOff>0</xdr:rowOff>
    </xdr:from>
    <xdr:to>
      <xdr:col>0</xdr:col>
      <xdr:colOff>2455069</xdr:colOff>
      <xdr:row>4</xdr:row>
      <xdr:rowOff>47625</xdr:rowOff>
    </xdr:to>
    <xdr:pic>
      <xdr:nvPicPr>
        <xdr:cNvPr id="3" name="Imagen 2">
          <a:extLst>
            <a:ext uri="{FF2B5EF4-FFF2-40B4-BE49-F238E27FC236}">
              <a16:creationId xmlns:a16="http://schemas.microsoft.com/office/drawing/2014/main" id="{1B742CEC-5F2C-479D-8626-3744704A42A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78719" y="0"/>
          <a:ext cx="1276350" cy="969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965201</xdr:colOff>
      <xdr:row>12</xdr:row>
      <xdr:rowOff>677333</xdr:rowOff>
    </xdr:from>
    <xdr:to>
      <xdr:col>2</xdr:col>
      <xdr:colOff>181427</xdr:colOff>
      <xdr:row>12</xdr:row>
      <xdr:rowOff>4830813</xdr:rowOff>
    </xdr:to>
    <xdr:pic>
      <xdr:nvPicPr>
        <xdr:cNvPr id="2" name="Imagen 1">
          <a:extLst>
            <a:ext uri="{FF2B5EF4-FFF2-40B4-BE49-F238E27FC236}">
              <a16:creationId xmlns:a16="http://schemas.microsoft.com/office/drawing/2014/main" id="{3BA8D1D0-2A24-3ACD-D44E-37647CD99BB1}"/>
            </a:ext>
          </a:extLst>
        </xdr:cNvPr>
        <xdr:cNvPicPr>
          <a:picLocks noChangeAspect="1"/>
        </xdr:cNvPicPr>
      </xdr:nvPicPr>
      <xdr:blipFill>
        <a:blip xmlns:r="http://schemas.openxmlformats.org/officeDocument/2006/relationships" r:embed="rId3"/>
        <a:stretch>
          <a:fillRect/>
        </a:stretch>
      </xdr:blipFill>
      <xdr:spPr>
        <a:xfrm>
          <a:off x="965201" y="4216400"/>
          <a:ext cx="3229426" cy="4153480"/>
        </a:xfrm>
        <a:prstGeom prst="rect">
          <a:avLst/>
        </a:prstGeom>
      </xdr:spPr>
    </xdr:pic>
    <xdr:clientData/>
  </xdr:twoCellAnchor>
  <xdr:twoCellAnchor editAs="oneCell">
    <xdr:from>
      <xdr:col>2</xdr:col>
      <xdr:colOff>770466</xdr:colOff>
      <xdr:row>12</xdr:row>
      <xdr:rowOff>660399</xdr:rowOff>
    </xdr:from>
    <xdr:to>
      <xdr:col>3</xdr:col>
      <xdr:colOff>1955800</xdr:colOff>
      <xdr:row>12</xdr:row>
      <xdr:rowOff>4842932</xdr:rowOff>
    </xdr:to>
    <xdr:pic>
      <xdr:nvPicPr>
        <xdr:cNvPr id="4" name="Imagen 3">
          <a:extLst>
            <a:ext uri="{FF2B5EF4-FFF2-40B4-BE49-F238E27FC236}">
              <a16:creationId xmlns:a16="http://schemas.microsoft.com/office/drawing/2014/main" id="{AD38BDE8-67F9-E004-AC9D-02CC834A28F7}"/>
            </a:ext>
          </a:extLst>
        </xdr:cNvPr>
        <xdr:cNvPicPr>
          <a:picLocks noChangeAspect="1"/>
        </xdr:cNvPicPr>
      </xdr:nvPicPr>
      <xdr:blipFill>
        <a:blip xmlns:r="http://schemas.openxmlformats.org/officeDocument/2006/relationships" r:embed="rId4"/>
        <a:stretch>
          <a:fillRect/>
        </a:stretch>
      </xdr:blipFill>
      <xdr:spPr>
        <a:xfrm>
          <a:off x="4783666" y="4199466"/>
          <a:ext cx="3285067" cy="4182533"/>
        </a:xfrm>
        <a:prstGeom prst="rect">
          <a:avLst/>
        </a:prstGeom>
      </xdr:spPr>
    </xdr:pic>
    <xdr:clientData/>
  </xdr:twoCellAnchor>
  <xdr:twoCellAnchor editAs="oneCell">
    <xdr:from>
      <xdr:col>4</xdr:col>
      <xdr:colOff>220133</xdr:colOff>
      <xdr:row>12</xdr:row>
      <xdr:rowOff>828264</xdr:rowOff>
    </xdr:from>
    <xdr:to>
      <xdr:col>6</xdr:col>
      <xdr:colOff>1840250</xdr:colOff>
      <xdr:row>12</xdr:row>
      <xdr:rowOff>4241799</xdr:rowOff>
    </xdr:to>
    <xdr:pic>
      <xdr:nvPicPr>
        <xdr:cNvPr id="7" name="Imagen 6">
          <a:extLst>
            <a:ext uri="{FF2B5EF4-FFF2-40B4-BE49-F238E27FC236}">
              <a16:creationId xmlns:a16="http://schemas.microsoft.com/office/drawing/2014/main" id="{5E7F6660-423A-8781-DA63-7C54485597AF}"/>
            </a:ext>
          </a:extLst>
        </xdr:cNvPr>
        <xdr:cNvPicPr>
          <a:picLocks noChangeAspect="1"/>
        </xdr:cNvPicPr>
      </xdr:nvPicPr>
      <xdr:blipFill>
        <a:blip xmlns:r="http://schemas.openxmlformats.org/officeDocument/2006/relationships" r:embed="rId5"/>
        <a:stretch>
          <a:fillRect/>
        </a:stretch>
      </xdr:blipFill>
      <xdr:spPr>
        <a:xfrm>
          <a:off x="8661400" y="4367331"/>
          <a:ext cx="6115917" cy="3413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512494</xdr:colOff>
      <xdr:row>20</xdr:row>
      <xdr:rowOff>1506</xdr:rowOff>
    </xdr:to>
    <xdr:pic>
      <xdr:nvPicPr>
        <xdr:cNvPr id="2" name="Picture 1">
          <a:extLst>
            <a:ext uri="{FF2B5EF4-FFF2-40B4-BE49-F238E27FC236}">
              <a16:creationId xmlns:a16="http://schemas.microsoft.com/office/drawing/2014/main" id="{AB08CA2A-732A-4F2C-84E9-4ED2D456732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059854" cy="3659106"/>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ADD18B-31DF-41CC-9841-56806FD544A7}" name="Tabla2" displayName="Tabla2" ref="A43:G57" totalsRowShown="0" headerRowDxfId="10" headerRowBorderDxfId="8" tableBorderDxfId="9" totalsRowBorderDxfId="7">
  <autoFilter ref="A43:G57" xr:uid="{A1ADD18B-31DF-41CC-9841-56806FD544A7}"/>
  <tableColumns count="7">
    <tableColumn id="1" xr3:uid="{DDAD6809-5A6C-4589-90B5-AAAB5978D97E}" name="ACTIVIDADES A REALIZAR" dataDxfId="6"/>
    <tableColumn id="2" xr3:uid="{436B1CCB-501E-4CA4-A415-A2E536D4DC39}" name="REPONSABLE" dataDxfId="5"/>
    <tableColumn id="3" xr3:uid="{D3E1B103-F13A-4098-9AC3-726FC17BEFA8}" name="FECHA INICIO" dataDxfId="4"/>
    <tableColumn id="4" xr3:uid="{6F8BB005-FC36-4405-81E3-50E608F54ACE}" name="FECHA FIN" dataDxfId="3"/>
    <tableColumn id="5" xr3:uid="{529A0A67-97AD-4D49-94BE-F03CB5F60ACA}" name="ESTATUS" dataDxfId="2"/>
    <tableColumn id="6" xr3:uid="{13B69B89-20C5-4DAB-B7A6-264C06B1DD91}" name="IDENTIFICACIÓN DE DESVIACIONES" dataDxfId="1"/>
    <tableColumn id="7" xr3:uid="{ABA5808A-4814-47FF-AF4C-82CD3939B171}" name="CORRECCION DE DESVIACIONES" dataDxfId="0"/>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5"/>
  <sheetViews>
    <sheetView tabSelected="1" topLeftCell="A39" zoomScale="90" zoomScaleNormal="90" workbookViewId="0">
      <selection activeCell="F47" sqref="F47"/>
    </sheetView>
  </sheetViews>
  <sheetFormatPr defaultColWidth="11.42578125" defaultRowHeight="14.45"/>
  <cols>
    <col min="1" max="1" width="38.28515625" customWidth="1"/>
    <col min="2" max="2" width="20.140625" customWidth="1"/>
    <col min="3" max="3" width="30.7109375" customWidth="1"/>
    <col min="4" max="4" width="34" customWidth="1"/>
    <col min="5" max="5" width="33.42578125" customWidth="1"/>
    <col min="6" max="6" width="32.140625" customWidth="1"/>
    <col min="7" max="7" width="33.42578125" customWidth="1"/>
  </cols>
  <sheetData>
    <row r="1" spans="1:7" s="2" customFormat="1" ht="18">
      <c r="A1" s="113"/>
      <c r="B1" s="114"/>
      <c r="C1" s="119" t="s">
        <v>0</v>
      </c>
      <c r="D1" s="120"/>
      <c r="E1" s="120"/>
      <c r="F1" s="121"/>
      <c r="G1" s="1" t="s">
        <v>1</v>
      </c>
    </row>
    <row r="2" spans="1:7" s="2" customFormat="1" ht="18">
      <c r="A2" s="115"/>
      <c r="B2" s="116"/>
      <c r="C2" s="122"/>
      <c r="D2" s="123"/>
      <c r="E2" s="123"/>
      <c r="F2" s="124"/>
      <c r="G2" s="3" t="s">
        <v>2</v>
      </c>
    </row>
    <row r="3" spans="1:7" s="2" customFormat="1" ht="18.600000000000001" thickBot="1">
      <c r="A3" s="115"/>
      <c r="B3" s="116"/>
      <c r="C3" s="125"/>
      <c r="D3" s="126"/>
      <c r="E3" s="126"/>
      <c r="F3" s="127"/>
      <c r="G3" s="4" t="s">
        <v>3</v>
      </c>
    </row>
    <row r="4" spans="1:7" s="2" customFormat="1" ht="18">
      <c r="A4" s="117"/>
      <c r="B4" s="118"/>
      <c r="C4" s="5"/>
      <c r="D4" s="128"/>
      <c r="E4" s="128"/>
      <c r="F4" s="128"/>
      <c r="G4" s="128"/>
    </row>
    <row r="5" spans="1:7" s="2" customFormat="1" ht="42.75" customHeight="1">
      <c r="A5" s="96" t="s">
        <v>4</v>
      </c>
      <c r="B5" s="96"/>
      <c r="C5" s="129" t="s">
        <v>5</v>
      </c>
      <c r="D5" s="129"/>
      <c r="E5" s="6" t="s">
        <v>6</v>
      </c>
      <c r="F5" s="99" t="s">
        <v>7</v>
      </c>
      <c r="G5" s="99"/>
    </row>
    <row r="6" spans="1:7" s="2" customFormat="1" ht="42.75" customHeight="1">
      <c r="A6" s="96" t="s">
        <v>8</v>
      </c>
      <c r="B6" s="96"/>
      <c r="C6" s="97" t="s">
        <v>9</v>
      </c>
      <c r="D6" s="98"/>
      <c r="E6" s="6" t="s">
        <v>10</v>
      </c>
      <c r="F6" s="99" t="s">
        <v>11</v>
      </c>
      <c r="G6" s="99"/>
    </row>
    <row r="7" spans="1:7" s="2" customFormat="1" ht="21">
      <c r="A7" s="100" t="s">
        <v>12</v>
      </c>
      <c r="B7" s="101"/>
      <c r="C7" s="101"/>
      <c r="D7" s="101"/>
      <c r="E7" s="102"/>
      <c r="F7" s="6" t="s">
        <v>13</v>
      </c>
      <c r="G7" s="7">
        <v>45769</v>
      </c>
    </row>
    <row r="8" spans="1:7" s="2" customFormat="1" ht="22.5" customHeight="1">
      <c r="A8" s="103" t="s">
        <v>14</v>
      </c>
      <c r="B8" s="104"/>
      <c r="C8" s="104"/>
      <c r="D8" s="104"/>
      <c r="E8" s="104"/>
      <c r="F8" s="104"/>
      <c r="G8" s="105"/>
    </row>
    <row r="9" spans="1:7" s="2" customFormat="1" ht="22.5" customHeight="1">
      <c r="A9" s="106" t="s">
        <v>15</v>
      </c>
      <c r="B9" s="106"/>
      <c r="C9" s="106"/>
      <c r="D9" s="8"/>
      <c r="E9" s="106" t="s">
        <v>16</v>
      </c>
      <c r="F9" s="106"/>
      <c r="G9" s="8" t="s">
        <v>17</v>
      </c>
    </row>
    <row r="10" spans="1:7" s="2" customFormat="1" ht="18">
      <c r="A10" s="106" t="s">
        <v>18</v>
      </c>
      <c r="B10" s="106"/>
      <c r="C10" s="106"/>
      <c r="D10" s="8"/>
      <c r="E10" s="106" t="s">
        <v>19</v>
      </c>
      <c r="F10" s="106"/>
      <c r="G10" s="8"/>
    </row>
    <row r="11" spans="1:7" s="2" customFormat="1" ht="18.600000000000001" thickBot="1">
      <c r="A11" s="107" t="s">
        <v>20</v>
      </c>
      <c r="B11" s="107"/>
      <c r="C11" s="108"/>
      <c r="D11" s="8"/>
      <c r="E11" s="106"/>
      <c r="F11" s="106"/>
      <c r="G11" s="9"/>
    </row>
    <row r="12" spans="1:7" s="2" customFormat="1" ht="18.600000000000001" thickBot="1">
      <c r="A12" s="109" t="s">
        <v>21</v>
      </c>
      <c r="B12" s="110"/>
      <c r="C12" s="110"/>
      <c r="D12" s="110"/>
      <c r="E12" s="111"/>
      <c r="F12" s="111"/>
      <c r="G12" s="112"/>
    </row>
    <row r="13" spans="1:7" ht="409.6" customHeight="1" thickBot="1">
      <c r="A13" s="95" t="s">
        <v>22</v>
      </c>
      <c r="B13" s="95"/>
      <c r="C13" s="95"/>
      <c r="D13" s="95"/>
      <c r="E13" s="95"/>
      <c r="F13" s="95"/>
      <c r="G13" s="95"/>
    </row>
    <row r="14" spans="1:7" ht="18.600000000000001" thickBot="1">
      <c r="A14" s="68" t="s">
        <v>23</v>
      </c>
      <c r="B14" s="70"/>
      <c r="C14" s="53" t="s">
        <v>24</v>
      </c>
      <c r="D14" s="10" t="s">
        <v>25</v>
      </c>
      <c r="E14" s="10"/>
      <c r="F14" s="10"/>
      <c r="G14" s="11"/>
    </row>
    <row r="15" spans="1:7" ht="18.600000000000001" thickBot="1">
      <c r="A15" s="68" t="s">
        <v>26</v>
      </c>
      <c r="B15" s="69"/>
      <c r="C15" s="69"/>
      <c r="D15" s="69"/>
      <c r="E15" s="69"/>
      <c r="F15" s="69"/>
      <c r="G15" s="70"/>
    </row>
    <row r="16" spans="1:7" ht="36.6" thickBot="1">
      <c r="A16" s="71" t="s">
        <v>27</v>
      </c>
      <c r="B16" s="72"/>
      <c r="C16" s="12" t="s">
        <v>28</v>
      </c>
      <c r="D16" s="12" t="s">
        <v>29</v>
      </c>
      <c r="E16" s="12" t="s">
        <v>30</v>
      </c>
      <c r="F16" s="12" t="s">
        <v>31</v>
      </c>
      <c r="G16" s="12" t="s">
        <v>32</v>
      </c>
    </row>
    <row r="17" spans="1:7" ht="18.600000000000001" thickBot="1">
      <c r="A17" s="73"/>
      <c r="B17" s="74"/>
      <c r="C17" s="8" t="s">
        <v>17</v>
      </c>
      <c r="D17" s="8" t="s">
        <v>17</v>
      </c>
      <c r="E17" s="8" t="s">
        <v>17</v>
      </c>
      <c r="F17" s="8" t="s">
        <v>17</v>
      </c>
      <c r="G17" s="8"/>
    </row>
    <row r="18" spans="1:7" ht="46.5" customHeight="1" thickBot="1">
      <c r="A18" s="71" t="s">
        <v>33</v>
      </c>
      <c r="B18" s="72"/>
      <c r="C18" s="12" t="s">
        <v>34</v>
      </c>
      <c r="D18" s="12" t="s">
        <v>35</v>
      </c>
      <c r="E18" s="12" t="s">
        <v>36</v>
      </c>
      <c r="F18" s="12" t="s">
        <v>37</v>
      </c>
      <c r="G18" s="12" t="s">
        <v>37</v>
      </c>
    </row>
    <row r="19" spans="1:7" ht="18.600000000000001" thickBot="1">
      <c r="A19" s="73"/>
      <c r="B19" s="74"/>
      <c r="C19" s="8"/>
      <c r="D19" s="8"/>
      <c r="E19" s="8"/>
      <c r="F19" s="8"/>
      <c r="G19" s="8"/>
    </row>
    <row r="20" spans="1:7" ht="18">
      <c r="A20" s="87" t="s">
        <v>38</v>
      </c>
      <c r="B20" s="88"/>
      <c r="C20" s="88"/>
      <c r="D20" s="88"/>
      <c r="E20" s="88"/>
      <c r="F20" s="88"/>
      <c r="G20" s="89"/>
    </row>
    <row r="21" spans="1:7" ht="21">
      <c r="A21" s="90" t="s">
        <v>39</v>
      </c>
      <c r="B21" s="90"/>
      <c r="C21" s="90"/>
      <c r="D21" s="90"/>
      <c r="E21" s="90"/>
      <c r="F21" s="90"/>
      <c r="G21" s="90"/>
    </row>
    <row r="22" spans="1:7" ht="18">
      <c r="A22" s="91" t="s">
        <v>40</v>
      </c>
      <c r="B22" s="91"/>
      <c r="C22" s="91"/>
      <c r="D22" s="91"/>
      <c r="E22" s="91"/>
      <c r="F22" s="91"/>
      <c r="G22" s="91"/>
    </row>
    <row r="23" spans="1:7" ht="41.25" customHeight="1">
      <c r="A23" s="13" t="s">
        <v>41</v>
      </c>
      <c r="B23" s="14" t="s">
        <v>42</v>
      </c>
      <c r="C23" s="15" t="s">
        <v>43</v>
      </c>
      <c r="D23" s="15" t="s">
        <v>44</v>
      </c>
      <c r="E23" s="16" t="s">
        <v>45</v>
      </c>
      <c r="F23" s="16" t="s">
        <v>46</v>
      </c>
      <c r="G23" s="15" t="s">
        <v>47</v>
      </c>
    </row>
    <row r="24" spans="1:7" ht="72">
      <c r="A24" s="54" t="s">
        <v>48</v>
      </c>
      <c r="B24" s="55" t="s">
        <v>24</v>
      </c>
      <c r="C24" s="8" t="s">
        <v>49</v>
      </c>
      <c r="D24" s="8" t="s">
        <v>50</v>
      </c>
      <c r="E24" s="8" t="str" cm="1">
        <f t="array" ref="E24">_xlfn.IFS(AND(C24="ALTA",D24="LEVE"),"RIESGO MODERADO",AND(C24="MEDIA",D24="LEVE"),"RIESGO TOLERABLE",AND(C24="BAJA",D24="LEVE"),"RIESGO TRIVIAL",AND(C24="ALTA",D24="GRAVE"),"RIESGO IMPORTANTE",AND(C24="MEDIA",D24="GRAVE"),"RIESGO MODERADO",AND(C24="BAJA",D24="GRAVE"),"RIESGO TOLERABLE",AND(C24="ALTA",D24="MUY GRAVE"),"RIESGO INTOLERABLE",AND(C24="MEDIA",D24="MUY GRAVE"),"RIESGO IMPORTANTE",AND(C24="BAJA",D24="MUY GRAVE"),"RIESGO MODERADO")</f>
        <v>RIESGO TRIVIAL</v>
      </c>
      <c r="F24" s="8" t="s">
        <v>51</v>
      </c>
      <c r="G24" s="49" t="s">
        <v>52</v>
      </c>
    </row>
    <row r="25" spans="1:7" ht="18">
      <c r="A25" s="49"/>
      <c r="B25" s="8"/>
      <c r="C25" s="18"/>
      <c r="D25" s="18"/>
      <c r="E25" s="48"/>
      <c r="F25" s="18"/>
      <c r="G25" s="19"/>
    </row>
    <row r="26" spans="1:7" ht="18">
      <c r="A26" s="49"/>
      <c r="B26" s="8"/>
      <c r="C26" s="18"/>
      <c r="D26" s="18"/>
      <c r="E26" s="48"/>
      <c r="F26" s="18"/>
      <c r="G26" s="19"/>
    </row>
    <row r="27" spans="1:7" ht="21.6" thickBot="1">
      <c r="A27" s="50"/>
      <c r="B27" s="8"/>
      <c r="C27" s="18"/>
      <c r="D27" s="18"/>
      <c r="E27" s="48"/>
      <c r="F27" s="18"/>
      <c r="G27" s="20"/>
    </row>
    <row r="28" spans="1:7" ht="18.600000000000001" hidden="1" thickBot="1">
      <c r="A28" s="17"/>
      <c r="B28" s="8"/>
      <c r="C28" s="18"/>
      <c r="D28" s="18"/>
      <c r="E28" s="18" t="e" cm="1">
        <f t="array" ref="E28">_xlfn.IFS(AND(C28="ALTA",D28="LEVE"),"RIESGO MODERADO",AND(C28="MEDIA",D28="LEVE"),"RIESGO TOLERABLE",AND(C28="BAJA",D28="LEVE"),"RIESGO TRIVIAL",AND(C28="ALTA",D28="GRAVE"),"RIESGO IMPORTANTE",AND(C28="MEDIA",D28="GRAVE"),"RIESGO MODERADO",AND(C28="BAJA",D28="GRAVE"),"RIESGO TOLERABLE",AND(C28="ALTA",D28="MUY GRAVE"),"RIESGO INTOLERABLE",AND(C28="MEDIA",D28="MUY GRAVE"),"RIESGO IMPORTANTE",AND(C28="BAJA",D28="MUY GRAVE"),"RIESGO MODERADO")</f>
        <v>#N/A</v>
      </c>
      <c r="F28" s="18"/>
      <c r="G28" s="18"/>
    </row>
    <row r="29" spans="1:7" ht="18.600000000000001" hidden="1" thickBot="1">
      <c r="A29" s="17"/>
      <c r="B29" s="8"/>
      <c r="C29" s="18"/>
      <c r="D29" s="18"/>
      <c r="E29" s="18" t="e" cm="1">
        <f t="array" ref="E29">_xlfn.IFS(AND(C29="ALTA",D29="LEVE"),"RIESGO MODERADO",AND(C29="MEDIA",D29="LEVE"),"RIESGO TOLERABLE",AND(C29="BAJA",D29="LEVE"),"RIESGO TRIVIAL",AND(C29="ALTA",D29="GRAVE"),"RIESGO IMPORTANTE",AND(C29="MEDIA",D29="GRAVE"),"RIESGO MODERADO",AND(C29="BAJA",D29="GRAVE"),"RIESGO TOLERABLE",AND(C29="ALTA",D29="MUY GRAVE"),"RIESGO INTOLERABLE",AND(C29="MEDIA",D29="MUY GRAVE"),"RIESGO IMPORTANTE",AND(C29="BAJA",D29="MUY GRAVE"),"RIESGO MODERADO")</f>
        <v>#N/A</v>
      </c>
      <c r="F29" s="18"/>
      <c r="G29" s="18"/>
    </row>
    <row r="30" spans="1:7" ht="18.600000000000001" hidden="1" thickBot="1">
      <c r="A30" s="17"/>
      <c r="B30" s="8"/>
      <c r="C30" s="18"/>
      <c r="D30" s="18"/>
      <c r="E30" s="18" t="e" cm="1">
        <f t="array" ref="E30">_xlfn.IFS(AND(C30="ALTA",D30="LEVE"),"RIESGO MODERADO",AND(C30="MEDIA",D30="LEVE"),"RIESGO TOLERABLE",AND(C30="BAJA",D30="LEVE"),"RIESGO TRIVIAL",AND(C30="ALTA",D30="GRAVE"),"RIESGO IMPORTANTE",AND(C30="MEDIA",D30="GRAVE"),"RIESGO MODERADO",AND(C30="BAJA",D30="GRAVE"),"RIESGO TOLERABLE",AND(C30="ALTA",D30="MUY GRAVE"),"RIESGO INTOLERABLE",AND(C30="MEDIA",D30="MUY GRAVE"),"RIESGO IMPORTANTE",AND(C30="BAJA",D30="MUY GRAVE"),"RIESGO MODERADO")</f>
        <v>#N/A</v>
      </c>
      <c r="F30" s="18"/>
      <c r="G30" s="18"/>
    </row>
    <row r="31" spans="1:7" ht="18.600000000000001" hidden="1" thickBot="1">
      <c r="A31" s="17"/>
      <c r="B31" s="8"/>
      <c r="C31" s="18"/>
      <c r="D31" s="18"/>
      <c r="E31" s="18" t="e" cm="1">
        <f t="array" ref="E31">_xlfn.IFS(AND(C31="ALTA",D31="LEVE"),"RIESGO MODERADO",AND(C31="MEDIA",D31="LEVE"),"RIESGO TOLERABLE",AND(C31="BAJA",D31="LEVE"),"RIESGO TRIVIAL",AND(C31="ALTA",D31="GRAVE"),"RIESGO IMPORTANTE",AND(C31="MEDIA",D31="GRAVE"),"RIESGO MODERADO",AND(C31="BAJA",D31="GRAVE"),"RIESGO TOLERABLE",AND(C31="ALTA",D31="MUY GRAVE"),"RIESGO INTOLERABLE",AND(C31="MEDIA",D31="MUY GRAVE"),"RIESGO IMPORTANTE",AND(C31="BAJA",D31="MUY GRAVE"),"RIESGO MODERADO")</f>
        <v>#N/A</v>
      </c>
      <c r="F31" s="18"/>
      <c r="G31" s="18"/>
    </row>
    <row r="32" spans="1:7" ht="18.600000000000001" hidden="1" thickBot="1">
      <c r="A32" s="17"/>
      <c r="B32" s="8"/>
      <c r="C32" s="18"/>
      <c r="D32" s="18"/>
      <c r="E32" s="18" t="e" cm="1">
        <f t="array" ref="E32">_xlfn.IFS(AND(C32="ALTA",D32="LEVE"),"RIESGO MODERADO",AND(C32="MEDIA",D32="LEVE"),"RIESGO TOLERABLE",AND(C32="BAJA",D32="LEVE"),"RIESGO TRIVIAL",AND(C32="ALTA",D32="GRAVE"),"RIESGO IMPORTANTE",AND(C32="MEDIA",D32="GRAVE"),"RIESGO MODERADO",AND(C32="BAJA",D32="GRAVE"),"RIESGO TOLERABLE",AND(C32="ALTA",D32="MUY GRAVE"),"RIESGO INTOLERABLE",AND(C32="MEDIA",D32="MUY GRAVE"),"RIESGO IMPORTANTE",AND(C32="BAJA",D32="MUY GRAVE"),"RIESGO MODERADO")</f>
        <v>#N/A</v>
      </c>
      <c r="F32" s="18"/>
      <c r="G32" s="18"/>
    </row>
    <row r="33" spans="1:14" ht="21.6" thickBot="1">
      <c r="A33" s="92" t="s">
        <v>53</v>
      </c>
      <c r="B33" s="93"/>
      <c r="C33" s="93"/>
      <c r="D33" s="21" t="s">
        <v>54</v>
      </c>
      <c r="E33" s="92" t="s">
        <v>55</v>
      </c>
      <c r="F33" s="94"/>
      <c r="G33" s="22">
        <v>1</v>
      </c>
    </row>
    <row r="34" spans="1:14" ht="21.6" thickBot="1">
      <c r="A34" s="65" t="s">
        <v>56</v>
      </c>
      <c r="B34" s="66"/>
      <c r="C34" s="66"/>
      <c r="D34" s="85"/>
      <c r="E34" s="85"/>
      <c r="F34" s="85"/>
      <c r="G34" s="86"/>
    </row>
    <row r="35" spans="1:14" ht="42" customHeight="1" thickBot="1">
      <c r="A35" s="75" t="s">
        <v>57</v>
      </c>
      <c r="B35" s="76"/>
      <c r="C35" s="76"/>
      <c r="D35" s="56" t="s">
        <v>58</v>
      </c>
      <c r="E35" s="23" t="s">
        <v>59</v>
      </c>
      <c r="F35" s="77" t="s">
        <v>60</v>
      </c>
      <c r="G35" s="77"/>
    </row>
    <row r="36" spans="1:14" ht="21.6" thickBot="1">
      <c r="A36" s="65" t="s">
        <v>61</v>
      </c>
      <c r="B36" s="66"/>
      <c r="C36" s="66"/>
      <c r="D36" s="66"/>
      <c r="E36" s="66"/>
      <c r="F36" s="66"/>
      <c r="G36" s="67"/>
    </row>
    <row r="37" spans="1:14" ht="23.45">
      <c r="A37" s="24" t="s">
        <v>62</v>
      </c>
      <c r="B37" s="25"/>
      <c r="C37" s="25"/>
    </row>
    <row r="38" spans="1:14" ht="40.9" customHeight="1">
      <c r="A38" s="78" t="s">
        <v>63</v>
      </c>
      <c r="B38" s="78"/>
      <c r="C38" s="78"/>
      <c r="D38" s="62" t="s">
        <v>64</v>
      </c>
      <c r="E38" s="62"/>
      <c r="F38" s="62"/>
      <c r="G38" s="62"/>
    </row>
    <row r="39" spans="1:14" ht="45" customHeight="1">
      <c r="A39" s="78" t="s">
        <v>63</v>
      </c>
      <c r="B39" s="78"/>
      <c r="C39" s="78"/>
      <c r="D39" s="51" t="s">
        <v>58</v>
      </c>
      <c r="E39" s="79" t="s">
        <v>65</v>
      </c>
      <c r="F39" s="81" t="s">
        <v>66</v>
      </c>
      <c r="G39" s="82"/>
    </row>
    <row r="40" spans="1:14" ht="44.25" customHeight="1">
      <c r="A40" s="78" t="s">
        <v>67</v>
      </c>
      <c r="B40" s="78"/>
      <c r="C40" s="78"/>
      <c r="D40" s="8" t="s">
        <v>68</v>
      </c>
      <c r="E40" s="80"/>
      <c r="F40" s="83"/>
      <c r="G40" s="84"/>
    </row>
    <row r="41" spans="1:14" ht="42" customHeight="1">
      <c r="A41" s="61" t="s">
        <v>69</v>
      </c>
      <c r="B41" s="61"/>
      <c r="C41" s="61"/>
      <c r="D41" s="62" t="s">
        <v>70</v>
      </c>
      <c r="E41" s="62"/>
      <c r="F41" s="62"/>
      <c r="G41" s="62"/>
    </row>
    <row r="42" spans="1:14" ht="21">
      <c r="A42" s="63" t="s">
        <v>71</v>
      </c>
      <c r="B42" s="63"/>
      <c r="C42" s="63"/>
      <c r="D42" s="63"/>
      <c r="E42" s="64" t="s">
        <v>72</v>
      </c>
      <c r="F42" s="64"/>
      <c r="G42" s="64"/>
    </row>
    <row r="43" spans="1:14" ht="15" customHeight="1">
      <c r="A43" s="26" t="s">
        <v>73</v>
      </c>
      <c r="B43" s="27" t="s">
        <v>74</v>
      </c>
      <c r="C43" s="27" t="s">
        <v>75</v>
      </c>
      <c r="D43" s="27" t="s">
        <v>76</v>
      </c>
      <c r="E43" s="28" t="s">
        <v>77</v>
      </c>
      <c r="F43" s="29" t="s">
        <v>78</v>
      </c>
      <c r="G43" s="29" t="s">
        <v>79</v>
      </c>
      <c r="H43" s="30"/>
      <c r="I43" s="30"/>
      <c r="J43" s="30"/>
      <c r="K43" s="30"/>
      <c r="L43" s="30"/>
      <c r="M43" s="30"/>
      <c r="N43" s="31"/>
    </row>
    <row r="44" spans="1:14">
      <c r="A44" s="32" t="s">
        <v>80</v>
      </c>
      <c r="B44" s="33" t="s">
        <v>81</v>
      </c>
      <c r="C44" s="34">
        <v>45624</v>
      </c>
      <c r="D44" s="34">
        <v>45627</v>
      </c>
      <c r="E44" s="58" t="s">
        <v>82</v>
      </c>
      <c r="F44" s="36"/>
      <c r="G44" s="37"/>
    </row>
    <row r="45" spans="1:14">
      <c r="A45" s="57" t="s">
        <v>83</v>
      </c>
      <c r="B45" s="33" t="s">
        <v>81</v>
      </c>
      <c r="C45" s="34">
        <v>45628</v>
      </c>
      <c r="D45" s="34">
        <v>45629</v>
      </c>
      <c r="E45" s="58" t="s">
        <v>82</v>
      </c>
      <c r="F45" s="36"/>
      <c r="G45" s="37"/>
    </row>
    <row r="46" spans="1:14">
      <c r="A46" s="57" t="s">
        <v>84</v>
      </c>
      <c r="B46" s="33" t="s">
        <v>5</v>
      </c>
      <c r="C46" s="34">
        <v>45630</v>
      </c>
      <c r="D46" s="34">
        <v>45630</v>
      </c>
      <c r="E46" s="58" t="s">
        <v>82</v>
      </c>
      <c r="F46" s="36"/>
      <c r="G46" s="37"/>
    </row>
    <row r="47" spans="1:14" ht="42" customHeight="1">
      <c r="A47" s="57" t="s">
        <v>85</v>
      </c>
      <c r="B47" s="33" t="s">
        <v>86</v>
      </c>
      <c r="C47" s="34">
        <v>45314</v>
      </c>
      <c r="D47" s="34">
        <v>45314</v>
      </c>
      <c r="E47" s="58" t="s">
        <v>82</v>
      </c>
      <c r="F47" s="36"/>
      <c r="G47" s="37"/>
    </row>
    <row r="48" spans="1:14" ht="49.5" customHeight="1">
      <c r="A48" s="57" t="s">
        <v>87</v>
      </c>
      <c r="B48" s="33" t="s">
        <v>5</v>
      </c>
      <c r="C48" s="38">
        <v>45740</v>
      </c>
      <c r="D48" s="38">
        <v>45740</v>
      </c>
      <c r="E48" s="58" t="s">
        <v>82</v>
      </c>
      <c r="F48" s="36"/>
      <c r="G48" s="37"/>
    </row>
    <row r="49" spans="1:7">
      <c r="A49" s="32"/>
      <c r="B49" s="33"/>
      <c r="C49" s="38"/>
      <c r="D49" s="35"/>
      <c r="E49" s="35"/>
      <c r="F49" s="36"/>
      <c r="G49" s="40"/>
    </row>
    <row r="50" spans="1:7">
      <c r="A50" s="32"/>
      <c r="B50" s="33"/>
      <c r="C50" s="38"/>
      <c r="D50" s="38"/>
      <c r="E50" s="35"/>
      <c r="F50" s="39"/>
      <c r="G50" s="41"/>
    </row>
    <row r="51" spans="1:7" ht="15" thickBot="1">
      <c r="A51" s="32"/>
      <c r="B51" s="33"/>
      <c r="C51" s="35"/>
      <c r="D51" s="35"/>
      <c r="E51" s="35"/>
      <c r="F51" s="36"/>
      <c r="G51" s="37"/>
    </row>
    <row r="52" spans="1:7" ht="15" hidden="1" thickBot="1">
      <c r="A52" s="32"/>
      <c r="B52" s="33"/>
      <c r="C52" s="35"/>
      <c r="D52" s="35"/>
      <c r="E52" s="35"/>
      <c r="F52" s="36"/>
      <c r="G52" s="37"/>
    </row>
    <row r="53" spans="1:7" ht="15" hidden="1" thickBot="1">
      <c r="A53" s="32"/>
      <c r="B53" s="33"/>
      <c r="C53" s="35"/>
      <c r="D53" s="35"/>
      <c r="E53" s="35"/>
      <c r="F53" s="36"/>
      <c r="G53" s="37"/>
    </row>
    <row r="54" spans="1:7" ht="15" hidden="1" thickBot="1">
      <c r="A54" s="32"/>
      <c r="B54" s="33"/>
      <c r="C54" s="35"/>
      <c r="D54" s="35"/>
      <c r="E54" s="35"/>
      <c r="F54" s="36"/>
      <c r="G54" s="37"/>
    </row>
    <row r="55" spans="1:7" ht="15" hidden="1" thickBot="1">
      <c r="A55" s="32"/>
      <c r="B55" s="33"/>
      <c r="C55" s="35"/>
      <c r="D55" s="35"/>
      <c r="E55" s="35"/>
      <c r="F55" s="36"/>
      <c r="G55" s="37"/>
    </row>
    <row r="56" spans="1:7" ht="15" hidden="1" thickBot="1">
      <c r="A56" s="32"/>
      <c r="B56" s="33"/>
      <c r="C56" s="35"/>
      <c r="D56" s="35"/>
      <c r="E56" s="35"/>
      <c r="F56" s="36"/>
      <c r="G56" s="37"/>
    </row>
    <row r="57" spans="1:7" ht="15" hidden="1" thickBot="1">
      <c r="A57" s="42"/>
      <c r="B57" s="43"/>
      <c r="C57" s="44"/>
      <c r="D57" s="44"/>
      <c r="E57" s="44"/>
      <c r="F57" s="45"/>
      <c r="G57" s="46"/>
    </row>
    <row r="58" spans="1:7" ht="21.6" thickBot="1">
      <c r="A58" s="65" t="s">
        <v>88</v>
      </c>
      <c r="B58" s="66"/>
      <c r="C58" s="66"/>
      <c r="D58" s="66"/>
      <c r="E58" s="66"/>
      <c r="F58" s="66"/>
      <c r="G58" s="67"/>
    </row>
    <row r="59" spans="1:7" ht="18.600000000000001" thickBot="1">
      <c r="A59" s="68" t="s">
        <v>89</v>
      </c>
      <c r="B59" s="69"/>
      <c r="C59" s="69"/>
      <c r="D59" s="69"/>
      <c r="E59" s="69"/>
      <c r="F59" s="69"/>
      <c r="G59" s="70"/>
    </row>
    <row r="60" spans="1:7" ht="36.6" thickBot="1">
      <c r="A60" s="71" t="s">
        <v>27</v>
      </c>
      <c r="B60" s="72"/>
      <c r="C60" s="12" t="s">
        <v>28</v>
      </c>
      <c r="D60" s="12" t="s">
        <v>29</v>
      </c>
      <c r="E60" s="12" t="s">
        <v>30</v>
      </c>
      <c r="F60" s="12" t="s">
        <v>31</v>
      </c>
      <c r="G60" s="12" t="s">
        <v>32</v>
      </c>
    </row>
    <row r="61" spans="1:7" ht="18.600000000000001" thickBot="1">
      <c r="A61" s="73"/>
      <c r="B61" s="74"/>
      <c r="C61" s="8" t="s">
        <v>17</v>
      </c>
      <c r="D61" s="8" t="s">
        <v>17</v>
      </c>
      <c r="E61" s="8"/>
      <c r="F61" s="8" t="s">
        <v>17</v>
      </c>
      <c r="G61" s="8"/>
    </row>
    <row r="62" spans="1:7" ht="18.600000000000001" thickBot="1">
      <c r="A62" s="71" t="s">
        <v>33</v>
      </c>
      <c r="B62" s="72"/>
      <c r="C62" s="12" t="s">
        <v>34</v>
      </c>
      <c r="D62" s="12" t="s">
        <v>35</v>
      </c>
      <c r="E62" s="12" t="s">
        <v>36</v>
      </c>
      <c r="F62" s="12" t="s">
        <v>37</v>
      </c>
      <c r="G62" s="12" t="s">
        <v>37</v>
      </c>
    </row>
    <row r="63" spans="1:7" ht="18.600000000000001" thickBot="1">
      <c r="A63" s="73"/>
      <c r="B63" s="74"/>
      <c r="C63" s="8" t="s">
        <v>17</v>
      </c>
      <c r="D63" s="8"/>
      <c r="E63" s="8" t="s">
        <v>17</v>
      </c>
      <c r="F63" s="8"/>
      <c r="G63" s="8"/>
    </row>
    <row r="64" spans="1:7" ht="18.600000000000001" thickBot="1">
      <c r="A64" s="68" t="s">
        <v>90</v>
      </c>
      <c r="B64" s="69"/>
      <c r="C64" s="69"/>
      <c r="D64" s="69"/>
      <c r="E64" s="69"/>
      <c r="F64" s="47" t="s">
        <v>91</v>
      </c>
      <c r="G64" s="52">
        <v>45799</v>
      </c>
    </row>
    <row r="65" spans="1:7" ht="21">
      <c r="A65" s="59" t="s">
        <v>92</v>
      </c>
      <c r="B65" s="60"/>
      <c r="C65" s="60"/>
      <c r="D65" s="60"/>
      <c r="E65" s="60"/>
      <c r="F65" s="60"/>
      <c r="G65" s="60"/>
    </row>
  </sheetData>
  <mergeCells count="52">
    <mergeCell ref="A1:B4"/>
    <mergeCell ref="C1:F3"/>
    <mergeCell ref="D4:G4"/>
    <mergeCell ref="A5:B5"/>
    <mergeCell ref="C5:D5"/>
    <mergeCell ref="F5:G5"/>
    <mergeCell ref="A13:G13"/>
    <mergeCell ref="A6:B6"/>
    <mergeCell ref="C6:D6"/>
    <mergeCell ref="F6:G6"/>
    <mergeCell ref="A7:E7"/>
    <mergeCell ref="A8:G8"/>
    <mergeCell ref="A9:C9"/>
    <mergeCell ref="E9:F9"/>
    <mergeCell ref="A10:C10"/>
    <mergeCell ref="E10:F10"/>
    <mergeCell ref="A11:C11"/>
    <mergeCell ref="E11:F11"/>
    <mergeCell ref="A12:G12"/>
    <mergeCell ref="A34:G34"/>
    <mergeCell ref="A14:B14"/>
    <mergeCell ref="A15:G15"/>
    <mergeCell ref="A16:B16"/>
    <mergeCell ref="A17:B17"/>
    <mergeCell ref="A18:B18"/>
    <mergeCell ref="A19:B19"/>
    <mergeCell ref="A20:G20"/>
    <mergeCell ref="A21:G21"/>
    <mergeCell ref="A22:G22"/>
    <mergeCell ref="A33:C33"/>
    <mergeCell ref="E33:F33"/>
    <mergeCell ref="A35:C35"/>
    <mergeCell ref="F35:G35"/>
    <mergeCell ref="A36:G36"/>
    <mergeCell ref="A39:C39"/>
    <mergeCell ref="E39:E40"/>
    <mergeCell ref="A40:C40"/>
    <mergeCell ref="A38:C38"/>
    <mergeCell ref="D38:G38"/>
    <mergeCell ref="F39:G40"/>
    <mergeCell ref="A65:G65"/>
    <mergeCell ref="A41:C41"/>
    <mergeCell ref="D41:G41"/>
    <mergeCell ref="A42:D42"/>
    <mergeCell ref="E42:G42"/>
    <mergeCell ref="A58:G58"/>
    <mergeCell ref="A59:G59"/>
    <mergeCell ref="A60:B60"/>
    <mergeCell ref="A61:B61"/>
    <mergeCell ref="A62:B62"/>
    <mergeCell ref="A63:B63"/>
    <mergeCell ref="A64:E64"/>
  </mergeCells>
  <conditionalFormatting sqref="A17">
    <cfRule type="notContainsBlanks" dxfId="18" priority="7" stopIfTrue="1">
      <formula>LEN(TRIM(A17))&gt;0</formula>
    </cfRule>
  </conditionalFormatting>
  <conditionalFormatting sqref="A19 C19:G19">
    <cfRule type="notContainsBlanks" dxfId="17" priority="6" stopIfTrue="1">
      <formula>LEN(TRIM(A19))&gt;0</formula>
    </cfRule>
  </conditionalFormatting>
  <conditionalFormatting sqref="A61">
    <cfRule type="notContainsBlanks" dxfId="16" priority="5" stopIfTrue="1">
      <formula>LEN(TRIM(A61))&gt;0</formula>
    </cfRule>
  </conditionalFormatting>
  <conditionalFormatting sqref="A63 C63:G63">
    <cfRule type="notContainsBlanks" dxfId="15" priority="4" stopIfTrue="1">
      <formula>LEN(TRIM(A63))&gt;0</formula>
    </cfRule>
  </conditionalFormatting>
  <conditionalFormatting sqref="C17:G17">
    <cfRule type="notContainsBlanks" dxfId="14" priority="2" stopIfTrue="1">
      <formula>LEN(TRIM(C17))&gt;0</formula>
    </cfRule>
  </conditionalFormatting>
  <conditionalFormatting sqref="C61:G61">
    <cfRule type="notContainsBlanks" dxfId="13" priority="1" stopIfTrue="1">
      <formula>LEN(TRIM(C61))&gt;0</formula>
    </cfRule>
  </conditionalFormatting>
  <conditionalFormatting sqref="D9:D11">
    <cfRule type="notContainsBlanks" dxfId="12" priority="9" stopIfTrue="1">
      <formula>LEN(TRIM(D9))&gt;0</formula>
    </cfRule>
  </conditionalFormatting>
  <conditionalFormatting sqref="G9:G11">
    <cfRule type="notContainsBlanks" dxfId="11" priority="3" stopIfTrue="1">
      <formula>LEN(TRIM(G9))&gt;0</formula>
    </cfRule>
  </conditionalFormatting>
  <pageMargins left="0.7" right="0.7" top="0.75" bottom="0.75" header="0.3" footer="0.3"/>
  <drawing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91C8-9348-4ABE-8607-7F57EF196444}">
  <dimension ref="A1"/>
  <sheetViews>
    <sheetView workbookViewId="0">
      <selection activeCell="J20" sqref="J20"/>
    </sheetView>
  </sheetViews>
  <sheetFormatPr defaultColWidth="11.42578125" defaultRowHeight="14.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KLUANE - NICARAGUA</dc:creator>
  <cp:keywords/>
  <dc:description/>
  <cp:lastModifiedBy>Alberto Chamo</cp:lastModifiedBy>
  <cp:revision/>
  <dcterms:created xsi:type="dcterms:W3CDTF">2015-06-05T18:19:34Z</dcterms:created>
  <dcterms:modified xsi:type="dcterms:W3CDTF">2025-11-01T12:27:31Z</dcterms:modified>
  <cp:category/>
  <cp:contentStatus/>
</cp:coreProperties>
</file>